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Post to FEP website 2016-2017 Worksheets\"/>
    </mc:Choice>
  </mc:AlternateContent>
  <bookViews>
    <workbookView xWindow="0" yWindow="0" windowWidth="19200" windowHeight="12180" tabRatio="500"/>
  </bookViews>
  <sheets>
    <sheet name="Sheet1" sheetId="1" r:id="rId1"/>
  </sheets>
  <definedNames>
    <definedName name="_xlnm.Print_Area" localSheetId="0">Sheet1!$A$1:$I$67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66" i="1" l="1"/>
  <c r="I67" i="1" s="1"/>
  <c r="I60" i="1" l="1"/>
  <c r="I53" i="1"/>
  <c r="I47" i="1"/>
  <c r="I40" i="1"/>
  <c r="I32" i="1"/>
  <c r="I26" i="1"/>
  <c r="I21" i="1"/>
</calcChain>
</file>

<file path=xl/sharedStrings.xml><?xml version="1.0" encoding="utf-8"?>
<sst xmlns="http://schemas.openxmlformats.org/spreadsheetml/2006/main" count="196" uniqueCount="130">
  <si>
    <t xml:space="preserve"> </t>
  </si>
  <si>
    <t>Prerequisites</t>
  </si>
  <si>
    <t>Total =</t>
  </si>
  <si>
    <t>Semester 1</t>
  </si>
  <si>
    <t>Semester 2</t>
  </si>
  <si>
    <t>Semester 3</t>
  </si>
  <si>
    <t>Semester 4</t>
  </si>
  <si>
    <t>Semester 5</t>
  </si>
  <si>
    <t>Semester 6</t>
  </si>
  <si>
    <t>Semester 7</t>
  </si>
  <si>
    <t>Semester 8</t>
  </si>
  <si>
    <t>Math</t>
  </si>
  <si>
    <t>College Algebra</t>
  </si>
  <si>
    <t>Chem</t>
  </si>
  <si>
    <t>various</t>
  </si>
  <si>
    <t>Prerequisites vary.</t>
  </si>
  <si>
    <t>Calculus for Engineers I</t>
  </si>
  <si>
    <t>Exposition and Argumentation</t>
  </si>
  <si>
    <t>General Chemistry Laboratory</t>
  </si>
  <si>
    <t>Calculus for Engineers II</t>
  </si>
  <si>
    <t>Calculus with Analytic Geometry III</t>
  </si>
  <si>
    <t>Elementary Differential Equations</t>
  </si>
  <si>
    <t>Engineering Mechanics - Dynamics</t>
  </si>
  <si>
    <t>Statics</t>
  </si>
  <si>
    <t>Engineering Physics I</t>
  </si>
  <si>
    <t>Engineering Physics II</t>
  </si>
  <si>
    <t>Fundamentals of Surveying</t>
  </si>
  <si>
    <t>Mechanics of Materials</t>
  </si>
  <si>
    <t>Materials Testing</t>
  </si>
  <si>
    <t>Stat</t>
  </si>
  <si>
    <t>Applied Engineering Statistics</t>
  </si>
  <si>
    <t>Architectural Materials and Methods of Construction</t>
  </si>
  <si>
    <t>Art</t>
  </si>
  <si>
    <t>Architectural Design I</t>
  </si>
  <si>
    <t>Structural Analysis I</t>
  </si>
  <si>
    <t>Engineering Fluid Mechanics</t>
  </si>
  <si>
    <t>Thermal Analysis</t>
  </si>
  <si>
    <t>Architectural Design II</t>
  </si>
  <si>
    <t>Fundamentals of Geotechnical Engineering</t>
  </si>
  <si>
    <t>Environmental Controls</t>
  </si>
  <si>
    <t>Construction Materials, Properties and Testing</t>
  </si>
  <si>
    <t>History of Technology</t>
  </si>
  <si>
    <t>Senior Seminar:  Engineering in a Global Society</t>
  </si>
  <si>
    <t>Structural Design in Metals</t>
  </si>
  <si>
    <t>Fundamentals of Contracts and Construction Engineering</t>
  </si>
  <si>
    <t>Eng Mgt</t>
  </si>
  <si>
    <t>Economic Analysis of Engineering Projects</t>
  </si>
  <si>
    <t>Senior Design Project</t>
  </si>
  <si>
    <t>Foundation Engineering</t>
  </si>
  <si>
    <t>Reinforced Concrete Design</t>
  </si>
  <si>
    <t>FEP</t>
  </si>
  <si>
    <t>Trigonometry</t>
  </si>
  <si>
    <t>Hum/Soc Sci Elective - Econ</t>
  </si>
  <si>
    <t>Econ</t>
  </si>
  <si>
    <t>Hum/Soc Sci Elective</t>
  </si>
  <si>
    <t>Basic Science Elective</t>
  </si>
  <si>
    <t>Technical Elective - Emphasis Area</t>
  </si>
  <si>
    <t xml:space="preserve">Prerequisite: By placement examination.
</t>
  </si>
  <si>
    <t xml:space="preserve">Prerequisite: Math 1120 or 1140 with a grade of "C" or better; or by placement exam.
</t>
  </si>
  <si>
    <t xml:space="preserve">Study &amp; Careers in Engineering
</t>
  </si>
  <si>
    <t xml:space="preserve">Prerequisites: A grade of "C" or better in both Math 1160 and one of Math 1120 or Math 1140; or by placement exam.
</t>
  </si>
  <si>
    <t xml:space="preserve">Prerequisite: Preceded or accompanied by both Chem 1310 and Chem 1100.
</t>
  </si>
  <si>
    <t xml:space="preserve">Prerequisites: Math 1160 and either Math 1208 or Math 1214 both with a grade of "C" or better; or by placement exam.
</t>
  </si>
  <si>
    <t xml:space="preserve">1.  Econ 1100 Principles of Microeconomics
2.  Econ 1200 Principles of Macroeconomics
</t>
  </si>
  <si>
    <t xml:space="preserve">Introduction to Engineering Design
</t>
  </si>
  <si>
    <t xml:space="preserve">Prerequisite: Preceded or accompanied by Math 1214 (or 1208).
</t>
  </si>
  <si>
    <t xml:space="preserve">Prerequisite: Math 1215 or 1221 with a grade of "C" or better.
</t>
  </si>
  <si>
    <t xml:space="preserve">Prerequisite: Civ Eng 2200 with grade of "C" or better.
</t>
  </si>
  <si>
    <t xml:space="preserve">Prerequisite: Preceded or accompanied by Civ Eng 2210.
</t>
  </si>
  <si>
    <t xml:space="preserve">Prerequisites: Chem 1310, Chem 1319 and Sophomore standing.
</t>
  </si>
  <si>
    <t xml:space="preserve">Prerequisite: Sophomore standing.
</t>
  </si>
  <si>
    <t xml:space="preserve">Prerequisite: Math 2222 with a grade of "C" or better.
</t>
  </si>
  <si>
    <t xml:space="preserve">Prerequisites: Civ Eng 2200, Civ Eng 2210 each with a grade of "C" or better. (Co-listed with Civ Eng 3201).
</t>
  </si>
  <si>
    <t xml:space="preserve">Prerequisites: Math 1215 (or 1221), Physics 1135.
</t>
  </si>
  <si>
    <t xml:space="preserve">Prerequisite: Art 3203.
</t>
  </si>
  <si>
    <t xml:space="preserve">Prerequisite: Geo Eng 1150 or Arch Eng 2103; Civ Eng 2210; and preceded or accompanied by Civ Eng 3330.
</t>
  </si>
  <si>
    <t xml:space="preserve">Prerequisites: Mech Eng 3521 and accompanied or preceded by Mech Eng 3525; or Mech Eng 2527 and Civ Eng 3330. (Co-listed with Mech Eng 5571).
</t>
  </si>
  <si>
    <t xml:space="preserve">Prerequisite: History 1100 or 1200 or 1300 or 1310.
</t>
  </si>
  <si>
    <t xml:space="preserve">Prerequisite: Arch Eng 3201 with grade of "C" or better. (Co-listed with Civ Eng 3220).
</t>
  </si>
  <si>
    <t xml:space="preserve">Prerequisite: Senior standing. (Co-listed with Civ Eng and Env Eng 4010).
</t>
  </si>
  <si>
    <t xml:space="preserve">Prerequisite: Arch Eng 3201 with grade of "C" or better. (Co-listed with Cv Eng 3210).
</t>
  </si>
  <si>
    <t xml:space="preserve">Prerequisite: Senior Standing. (Co-listed with Civ Eng 4448).
</t>
  </si>
  <si>
    <t xml:space="preserve">Prerequisites: History 1100 or 1200 or 1300 or 1310 or Pol Sci 1200. Recommended: Junior or Senior Standing. Recommended for Arch Eng majors: Art 3203 taken prior to course.
</t>
  </si>
  <si>
    <t xml:space="preserve">Prerequisite: Arch Eng 4448 or Civ Eng 4448. (Co-listed with Civ Eng 4097 and Env Eng 4097).
</t>
  </si>
  <si>
    <t xml:space="preserve">Prerequisite: Civ Eng 3715.
</t>
  </si>
  <si>
    <t xml:space="preserve">Fundamentals of Algebra
</t>
  </si>
  <si>
    <t xml:space="preserve">Introduction to Laboratory Safety &amp; Hazardous Materials
</t>
  </si>
  <si>
    <t>Fr Eng</t>
  </si>
  <si>
    <t>English</t>
  </si>
  <si>
    <t>Mech Eng</t>
  </si>
  <si>
    <t>Physics</t>
  </si>
  <si>
    <t>Civ Eng</t>
  </si>
  <si>
    <t>Arch Eng</t>
  </si>
  <si>
    <t xml:space="preserve">Hum/Soc Sci Requirement - Art
</t>
  </si>
  <si>
    <t>1.  Chem 1301 General Chemistry for Non-Science Majors
2.  Geology 1111 Introduction to Physical Geology
3.  Geology 2610 Mineralogy and Crystallography
4.  Bio Sci 1213 Principles of Biology
5.  Bio Sci 1943 Introduction to Human Anatomy and Physiology I
6.  Physics 1505 Introductory Astronomy
7.  Physics 2305 Introduction to Modern Physics</t>
  </si>
  <si>
    <t>Name:</t>
  </si>
  <si>
    <t>Key:</t>
  </si>
  <si>
    <t>Done</t>
  </si>
  <si>
    <t>In Progress</t>
  </si>
  <si>
    <t>one of these</t>
  </si>
  <si>
    <t xml:space="preserve">Prerequisites: Math 1214.
</t>
  </si>
  <si>
    <t xml:space="preserve">Prerequisite: Entrance requirements. </t>
  </si>
  <si>
    <r>
      <t>Prerequisite: Entrance requirements.</t>
    </r>
    <r>
      <rPr>
        <u/>
        <sz val="10"/>
        <rFont val="Times New Roman"/>
        <family val="1"/>
      </rPr>
      <t xml:space="preserve">
</t>
    </r>
  </si>
  <si>
    <t xml:space="preserve">1.  Prerequisite: Entrance requirements.
2.  Prerequisite: Entrance requirements.
3.  Prerequisites: Chem 1310 and Chem 1319.
4.  Prerequisite: Entrance requirements.
5.  Prerequisite: Any high school or college Biology course.
6.  
7.  Prerequisites: Math 2222 and Physics 2135 or 2111.
</t>
  </si>
  <si>
    <t>General Chemistry I</t>
  </si>
  <si>
    <t xml:space="preserve">Prerequisite: Math 1208 or 1214
</t>
  </si>
  <si>
    <t>Building Lighting Systems</t>
  </si>
  <si>
    <t>Engineering Communications and Computations</t>
  </si>
  <si>
    <t xml:space="preserve">Prerequisites: A grade of "C" or better in each of Civ Eng 2200 and Math 2222
</t>
  </si>
  <si>
    <t>2016-2017 Architectural Engineering Curriculum</t>
  </si>
  <si>
    <t>This chart was prepared by Freshman Engineering using the 2016-2017 catalog.  It is designed to assist in advising and course selection;  refer to the student's catalog requirement year for official requirements and to the student's degree audit for official progress.</t>
  </si>
  <si>
    <t>History/Pol Sci</t>
  </si>
  <si>
    <t xml:space="preserve">Building Electrical Systems
</t>
  </si>
  <si>
    <t>History</t>
  </si>
  <si>
    <t xml:space="preserve">(Co-listed with Civ Eng 2003)
</t>
  </si>
  <si>
    <t>Prerequisites: Math 3304 and Physics 2135.</t>
  </si>
  <si>
    <t xml:space="preserve"> Prerequisites: Arch Eng 3803 and Arch Eng 3804.
</t>
  </si>
  <si>
    <t xml:space="preserve"> Prerequisites: Civ Eng 2211 or Min Eng 3812; Civ Eng 3715 or both Geo Eng 1150 and Min Eng 3412.
</t>
  </si>
  <si>
    <t xml:space="preserve">Hum/Soc Sci Requirement - History
</t>
  </si>
  <si>
    <t xml:space="preserve">Choose technical electives from approved lists under Emphasis Areas for Architectural Engineering Students. A maximum of 3 credits of independent study (ARCH ENG 5000 or ARCH ENG 4099) may be used as a technical elective. Additional independent study course may be taken but will not count towards the B.S. Architectural Engineering degree.
</t>
  </si>
  <si>
    <t xml:space="preserve">Hum/Soc Sci Requirement-English
</t>
  </si>
  <si>
    <t>Hum/Soc Sci Elective - History</t>
  </si>
  <si>
    <t xml:space="preserve">Prerequisites: Physics 1135 or Physics 1111 with a grade of "C" or better; Math 1215 or Math 1221 with a grade of "C" or better; preceded or accompanied by Math 2222.
</t>
  </si>
  <si>
    <t xml:space="preserve">Prerequisites: Math 1215 or Math 1221 with a grade of "C" or better.
</t>
  </si>
  <si>
    <t xml:space="preserve">Prerequisites: Physics 1135 or Physics 1111, Math 1221 or Math 1215.
</t>
  </si>
  <si>
    <t xml:space="preserve">Prerequisites: Mech Eng 2350 or Mech Eng 2340, and MATH 3304, each with a grade of "C" or better.
</t>
  </si>
  <si>
    <r>
      <rPr>
        <i/>
        <sz val="10"/>
        <rFont val="Times New Roman"/>
        <family val="1"/>
      </rPr>
      <t xml:space="preserve">(FEP) </t>
    </r>
    <r>
      <rPr>
        <sz val="10"/>
        <rFont val="Times New Roman"/>
        <family val="1"/>
      </rPr>
      <t xml:space="preserve">Course chosen from the </t>
    </r>
    <r>
      <rPr>
        <i/>
        <sz val="10"/>
        <rFont val="Times New Roman"/>
        <family val="1"/>
      </rPr>
      <t>Approved List of Humanities and Social Science Courses for Engineering Degrees</t>
    </r>
    <r>
      <rPr>
        <sz val="10"/>
        <rFont val="Times New Roman"/>
        <family val="1"/>
      </rPr>
      <t xml:space="preserve"> at </t>
    </r>
    <r>
      <rPr>
        <u/>
        <sz val="10"/>
        <rFont val="Times New Roman"/>
        <family val="1"/>
      </rPr>
      <t xml:space="preserve">ugs.mst.edu.
</t>
    </r>
  </si>
  <si>
    <t>Architecture, Technology, &amp; Society; 1750 to Present</t>
  </si>
  <si>
    <r>
      <t xml:space="preserve">1.  History 1200 Modern Western Civilization (preferred)
2.  History 1300 American History to 1877
3.  History 1310 American History Since 1877
</t>
    </r>
    <r>
      <rPr>
        <strike/>
        <sz val="10"/>
        <rFont val="Times New Roman"/>
        <family val="1"/>
      </rPr>
      <t>4.  Pol Sci 1200 American Government</t>
    </r>
    <r>
      <rPr>
        <sz val="10"/>
        <rFont val="Times New Roman"/>
        <family val="1"/>
      </rPr>
      <t xml:space="preserve">
</t>
    </r>
  </si>
  <si>
    <t>Possible based on prerequisites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</si>
</sst>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sz val="12"/>
      <color theme="1"/>
      <name val="Calibri"/>
      <family val="2"/>
      <scheme val="minor"/>
    </font>
    <font>
      <u/>
      <sz val="10"/>
      <name val="Times New Roman"/>
      <family val="1"/>
    </font>
    <font>
      <b/>
      <sz val="10"/>
      <name val="Times"/>
    </font>
    <font>
      <sz val="10"/>
      <name val="Times"/>
    </font>
    <font>
      <b/>
      <sz val="20"/>
      <name val="Times"/>
    </font>
    <font>
      <b/>
      <sz val="12"/>
      <name val="Times"/>
    </font>
    <font>
      <sz val="12"/>
      <name val="Times"/>
    </font>
    <font>
      <i/>
      <sz val="8"/>
      <name val="Times"/>
    </font>
    <font>
      <sz val="8"/>
      <name val="Times"/>
    </font>
    <font>
      <sz val="12"/>
      <name val="Calibri"/>
      <family val="2"/>
      <scheme val="minor"/>
    </font>
    <font>
      <b/>
      <i/>
      <sz val="8"/>
      <name val="Times"/>
    </font>
    <font>
      <b/>
      <i/>
      <sz val="11"/>
      <color rgb="FFFF0000"/>
      <name val="Times"/>
    </font>
    <font>
      <strike/>
      <sz val="1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cellStyleXfs>
  <cellXfs count="74">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1" xfId="9" applyFont="1" applyFill="1" applyBorder="1" applyAlignment="1">
      <alignment horizontal="left" vertical="top" wrapText="1"/>
    </xf>
    <xf numFmtId="0" fontId="5" fillId="0" borderId="1" xfId="9" applyFont="1" applyFill="1" applyBorder="1" applyAlignment="1">
      <alignment horizontal="left" vertical="top" wrapText="1"/>
    </xf>
    <xf numFmtId="0" fontId="4" fillId="0" borderId="2" xfId="9" applyFont="1" applyFill="1" applyBorder="1" applyAlignment="1">
      <alignment horizontal="left" vertical="top" wrapText="1"/>
    </xf>
    <xf numFmtId="0" fontId="4" fillId="0" borderId="2" xfId="9" quotePrefix="1"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9" applyFont="1" applyFill="1" applyBorder="1" applyAlignment="1">
      <alignment horizontal="left" vertical="top" wrapText="1"/>
    </xf>
    <xf numFmtId="0" fontId="4" fillId="0" borderId="2" xfId="0" applyFont="1" applyFill="1" applyBorder="1" applyAlignment="1">
      <alignment horizontal="left" vertical="top" wrapText="1"/>
    </xf>
    <xf numFmtId="0" fontId="8" fillId="0" borderId="0" xfId="0" applyFont="1" applyAlignment="1">
      <alignment vertical="center" textRotation="90"/>
    </xf>
    <xf numFmtId="0" fontId="9" fillId="0" borderId="0" xfId="0" applyFont="1" applyFill="1" applyBorder="1" applyAlignment="1">
      <alignment horizontal="left" vertical="top"/>
    </xf>
    <xf numFmtId="0" fontId="8" fillId="0" borderId="0" xfId="0" applyFont="1" applyAlignment="1">
      <alignment horizontal="left" vertical="top" textRotation="90"/>
    </xf>
    <xf numFmtId="0" fontId="8" fillId="0" borderId="0" xfId="0" applyFont="1" applyAlignment="1">
      <alignment horizontal="center" vertical="top"/>
    </xf>
    <xf numFmtId="0" fontId="9" fillId="0" borderId="0" xfId="0" applyFont="1" applyBorder="1" applyAlignment="1">
      <alignment vertical="center"/>
    </xf>
    <xf numFmtId="0" fontId="9" fillId="0" borderId="0" xfId="0" applyFont="1" applyAlignment="1">
      <alignment vertical="center"/>
    </xf>
    <xf numFmtId="0" fontId="9" fillId="3" borderId="1" xfId="0" applyFont="1" applyFill="1" applyBorder="1" applyAlignment="1">
      <alignment horizontal="center" vertical="top"/>
    </xf>
    <xf numFmtId="0" fontId="9" fillId="4" borderId="1" xfId="0" applyFont="1" applyFill="1" applyBorder="1" applyAlignment="1">
      <alignment horizontal="center" vertical="top"/>
    </xf>
    <xf numFmtId="0" fontId="9" fillId="5" borderId="1" xfId="0" applyFont="1" applyFill="1" applyBorder="1" applyAlignment="1">
      <alignment horizontal="center" vertical="top"/>
    </xf>
    <xf numFmtId="0" fontId="8" fillId="0" borderId="0" xfId="0" applyFont="1" applyFill="1" applyAlignment="1">
      <alignment vertical="center" textRotation="90"/>
    </xf>
    <xf numFmtId="0" fontId="8" fillId="0" borderId="0" xfId="0" applyFont="1" applyFill="1" applyAlignment="1">
      <alignment horizontal="left" vertical="top" textRotation="90"/>
    </xf>
    <xf numFmtId="0" fontId="9" fillId="0" borderId="0" xfId="0" applyFont="1" applyFill="1" applyBorder="1" applyAlignment="1">
      <alignment vertical="center"/>
    </xf>
    <xf numFmtId="0" fontId="9" fillId="0" borderId="0" xfId="0" applyFont="1" applyFill="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14" fillId="0" borderId="0" xfId="0" applyFont="1" applyBorder="1" applyAlignment="1">
      <alignment vertical="center"/>
    </xf>
    <xf numFmtId="0" fontId="9" fillId="0" borderId="0" xfId="0" quotePrefix="1" applyFont="1" applyFill="1" applyBorder="1" applyAlignment="1">
      <alignment vertical="center"/>
    </xf>
    <xf numFmtId="0" fontId="15" fillId="0" borderId="0" xfId="0" applyFont="1" applyBorder="1"/>
    <xf numFmtId="0" fontId="8" fillId="2" borderId="14" xfId="0" applyFont="1" applyFill="1" applyBorder="1" applyAlignment="1">
      <alignment vertical="top"/>
    </xf>
    <xf numFmtId="0" fontId="8" fillId="2" borderId="0" xfId="0" applyFont="1" applyFill="1" applyBorder="1" applyAlignment="1">
      <alignment vertical="top"/>
    </xf>
    <xf numFmtId="0" fontId="16" fillId="2" borderId="0" xfId="0" applyFont="1" applyFill="1" applyBorder="1" applyAlignment="1">
      <alignment horizontal="left" vertical="top"/>
    </xf>
    <xf numFmtId="0" fontId="8" fillId="2" borderId="0" xfId="0" applyFont="1" applyFill="1" applyBorder="1" applyAlignment="1">
      <alignment horizontal="left" vertical="top"/>
    </xf>
    <xf numFmtId="0" fontId="4" fillId="0" borderId="0" xfId="0" applyFont="1" applyAlignment="1">
      <alignment horizontal="left" vertical="top"/>
    </xf>
    <xf numFmtId="0" fontId="9" fillId="2" borderId="0" xfId="0" applyFont="1" applyFill="1" applyBorder="1" applyAlignment="1">
      <alignment vertical="center"/>
    </xf>
    <xf numFmtId="0" fontId="13" fillId="2" borderId="0" xfId="0" applyFont="1" applyFill="1" applyBorder="1" applyAlignment="1">
      <alignment horizontal="left" vertical="top"/>
    </xf>
    <xf numFmtId="0" fontId="9" fillId="2" borderId="0" xfId="0" applyFont="1" applyFill="1" applyBorder="1" applyAlignment="1">
      <alignment horizontal="left" vertical="top"/>
    </xf>
    <xf numFmtId="0" fontId="8" fillId="2" borderId="0" xfId="0" applyFont="1" applyFill="1" applyBorder="1" applyAlignment="1">
      <alignment vertical="center" textRotation="90"/>
    </xf>
    <xf numFmtId="0" fontId="8" fillId="2" borderId="0" xfId="0" applyFont="1" applyFill="1" applyBorder="1" applyAlignment="1">
      <alignment horizontal="left" vertical="top" textRotation="90"/>
    </xf>
    <xf numFmtId="0" fontId="16" fillId="2" borderId="0" xfId="0" applyFont="1" applyFill="1" applyBorder="1" applyAlignment="1">
      <alignment horizontal="left" vertical="top" textRotation="90"/>
    </xf>
    <xf numFmtId="0" fontId="8" fillId="0" borderId="0" xfId="0" applyFont="1" applyBorder="1" applyAlignment="1">
      <alignment horizontal="center" vertical="center" textRotation="90"/>
    </xf>
    <xf numFmtId="0" fontId="9" fillId="0" borderId="0" xfId="0" quotePrefix="1" applyFont="1" applyFill="1" applyBorder="1" applyAlignment="1">
      <alignment horizontal="left" vertical="top"/>
    </xf>
    <xf numFmtId="0" fontId="8" fillId="0" borderId="0" xfId="0" applyFont="1" applyBorder="1" applyAlignment="1">
      <alignment horizontal="left" vertical="top" textRotation="90"/>
    </xf>
    <xf numFmtId="0" fontId="8" fillId="0" borderId="0" xfId="0" quotePrefix="1" applyFont="1" applyFill="1" applyBorder="1" applyAlignment="1">
      <alignment horizontal="right" vertical="top"/>
    </xf>
    <xf numFmtId="0" fontId="8" fillId="0" borderId="0" xfId="0" applyFont="1" applyFill="1" applyBorder="1" applyAlignment="1">
      <alignment horizontal="left" vertical="top"/>
    </xf>
    <xf numFmtId="0" fontId="8" fillId="0" borderId="0" xfId="0" applyFont="1" applyFill="1" applyBorder="1" applyAlignment="1">
      <alignment vertical="center" textRotation="90"/>
    </xf>
    <xf numFmtId="0" fontId="14" fillId="0" borderId="0" xfId="0" applyFont="1" applyAlignment="1">
      <alignment horizontal="center" vertical="top" wrapText="1"/>
    </xf>
    <xf numFmtId="0" fontId="7" fillId="0" borderId="1" xfId="9" applyFont="1" applyFill="1" applyBorder="1" applyAlignment="1">
      <alignment horizontal="left" vertical="top" wrapText="1"/>
    </xf>
    <xf numFmtId="0" fontId="4" fillId="2"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 xfId="9" applyFont="1" applyFill="1" applyBorder="1" applyAlignment="1">
      <alignment horizontal="left" vertical="top"/>
    </xf>
    <xf numFmtId="0" fontId="4" fillId="0" borderId="15" xfId="9" applyFont="1" applyFill="1" applyBorder="1" applyAlignment="1">
      <alignment horizontal="left" vertical="top" wrapText="1"/>
    </xf>
    <xf numFmtId="0" fontId="5" fillId="0" borderId="2" xfId="9" applyFont="1" applyFill="1" applyBorder="1" applyAlignment="1">
      <alignment horizontal="left" vertical="top" wrapText="1"/>
    </xf>
    <xf numFmtId="0" fontId="4" fillId="0" borderId="3" xfId="9" applyFont="1" applyFill="1" applyBorder="1" applyAlignment="1">
      <alignment horizontal="left" vertical="top" wrapText="1"/>
    </xf>
    <xf numFmtId="0" fontId="4" fillId="0" borderId="16" xfId="9" applyFont="1" applyFill="1" applyBorder="1" applyAlignment="1">
      <alignment horizontal="left" vertical="top" wrapText="1"/>
    </xf>
    <xf numFmtId="0" fontId="4" fillId="0" borderId="4" xfId="9" applyFont="1" applyFill="1" applyBorder="1" applyAlignment="1">
      <alignment horizontal="left" vertical="top" wrapText="1"/>
    </xf>
    <xf numFmtId="0" fontId="4" fillId="0" borderId="17" xfId="9" applyFont="1" applyFill="1" applyBorder="1" applyAlignment="1">
      <alignment horizontal="left" vertical="top" wrapText="1"/>
    </xf>
    <xf numFmtId="0" fontId="5" fillId="0" borderId="5" xfId="9" applyFont="1" applyFill="1" applyBorder="1" applyAlignment="1">
      <alignment horizontal="left" vertical="top" wrapText="1"/>
    </xf>
    <xf numFmtId="0" fontId="4" fillId="0" borderId="6" xfId="9" applyFont="1" applyFill="1" applyBorder="1" applyAlignment="1">
      <alignment horizontal="left" vertical="top" wrapText="1"/>
    </xf>
    <xf numFmtId="0" fontId="9" fillId="0" borderId="16" xfId="9" applyFont="1" applyFill="1" applyBorder="1" applyAlignment="1">
      <alignment vertical="center"/>
    </xf>
    <xf numFmtId="0" fontId="8" fillId="0" borderId="16" xfId="9" applyFont="1" applyFill="1" applyBorder="1" applyAlignment="1">
      <alignment vertical="center" textRotation="90"/>
    </xf>
    <xf numFmtId="0" fontId="10" fillId="0" borderId="0" xfId="0" applyFont="1" applyAlignment="1">
      <alignment horizontal="left" vertical="center"/>
    </xf>
    <xf numFmtId="0" fontId="14" fillId="0" borderId="0" xfId="0" applyFont="1" applyAlignment="1">
      <alignment horizontal="center" vertical="top" wrapText="1"/>
    </xf>
    <xf numFmtId="0" fontId="11" fillId="0" borderId="0" xfId="0" applyFont="1" applyAlignment="1">
      <alignment horizontal="center" vertical="center"/>
    </xf>
    <xf numFmtId="0" fontId="17" fillId="0" borderId="0" xfId="0" applyFont="1" applyAlignment="1">
      <alignment horizontal="center" vertical="center" wrapText="1"/>
    </xf>
    <xf numFmtId="0" fontId="8" fillId="0" borderId="10" xfId="0" applyFont="1" applyBorder="1" applyAlignment="1">
      <alignment horizontal="center" vertical="center" textRotation="90"/>
    </xf>
    <xf numFmtId="0" fontId="8" fillId="0" borderId="11" xfId="0" applyFont="1" applyBorder="1" applyAlignment="1">
      <alignment horizontal="center" vertical="center" textRotation="90"/>
    </xf>
    <xf numFmtId="0" fontId="8" fillId="0" borderId="12" xfId="0" applyFont="1" applyBorder="1" applyAlignment="1">
      <alignment horizontal="center" vertical="center" textRotation="90"/>
    </xf>
    <xf numFmtId="0" fontId="8" fillId="0" borderId="13" xfId="0" applyFont="1" applyBorder="1" applyAlignment="1">
      <alignment horizontal="center" vertical="center" textRotation="90"/>
    </xf>
    <xf numFmtId="0" fontId="8" fillId="0" borderId="18" xfId="0" applyFont="1" applyBorder="1" applyAlignment="1">
      <alignment horizontal="center" vertical="center" textRotation="90"/>
    </xf>
    <xf numFmtId="0" fontId="8" fillId="0" borderId="14" xfId="0" applyFont="1" applyBorder="1" applyAlignment="1">
      <alignment horizontal="center" vertical="center" textRotation="90"/>
    </xf>
    <xf numFmtId="0" fontId="8" fillId="0" borderId="19" xfId="0" applyFont="1" applyBorder="1" applyAlignment="1">
      <alignment horizontal="center" vertical="center" textRotation="90"/>
    </xf>
    <xf numFmtId="0" fontId="8" fillId="0" borderId="7" xfId="0" applyFont="1" applyBorder="1" applyAlignment="1">
      <alignment horizontal="center" vertical="center" textRotation="90"/>
    </xf>
    <xf numFmtId="0" fontId="8" fillId="0" borderId="8" xfId="0" applyFont="1" applyBorder="1" applyAlignment="1">
      <alignment horizontal="center" vertical="center" textRotation="90"/>
    </xf>
    <xf numFmtId="0" fontId="8" fillId="0" borderId="9" xfId="0" applyFont="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tabSelected="1" view="pageBreakPreview" zoomScale="115" zoomScaleNormal="115" zoomScaleSheetLayoutView="115" zoomScalePageLayoutView="97" workbookViewId="0">
      <selection activeCell="F5" sqref="F5"/>
    </sheetView>
  </sheetViews>
  <sheetFormatPr defaultColWidth="27.5" defaultRowHeight="13.2" x14ac:dyDescent="0.3"/>
  <cols>
    <col min="1" max="1" width="2.8984375" style="10" bestFit="1" customWidth="1"/>
    <col min="2" max="2" width="4.3984375" style="10" customWidth="1"/>
    <col min="3" max="3" width="11.59765625" style="11" customWidth="1"/>
    <col min="4" max="4" width="8.59765625" style="12" customWidth="1"/>
    <col min="5" max="5" width="6.09765625" style="12" customWidth="1"/>
    <col min="6" max="6" width="38.19921875" style="12" customWidth="1"/>
    <col min="7" max="7" width="31.59765625" style="12" customWidth="1"/>
    <col min="8" max="8" width="2.59765625" style="12" customWidth="1"/>
    <col min="9" max="9" width="3.59765625" style="11" customWidth="1"/>
    <col min="10" max="12" width="27.5" style="14"/>
    <col min="13" max="16384" width="27.5" style="15"/>
  </cols>
  <sheetData>
    <row r="1" spans="1:12" ht="24.6" x14ac:dyDescent="0.3">
      <c r="A1" s="60" t="s">
        <v>95</v>
      </c>
      <c r="B1" s="60"/>
      <c r="C1" s="60"/>
      <c r="D1" s="60"/>
      <c r="E1" s="60"/>
      <c r="F1" s="60"/>
      <c r="G1" s="60"/>
      <c r="H1" s="60"/>
      <c r="I1" s="60"/>
    </row>
    <row r="2" spans="1:12" x14ac:dyDescent="0.3">
      <c r="F2" s="13" t="s">
        <v>96</v>
      </c>
    </row>
    <row r="3" spans="1:12" x14ac:dyDescent="0.3">
      <c r="C3" s="15"/>
      <c r="F3" s="16" t="s">
        <v>97</v>
      </c>
      <c r="G3" s="15"/>
    </row>
    <row r="4" spans="1:12" x14ac:dyDescent="0.3">
      <c r="C4" s="15"/>
      <c r="F4" s="17" t="s">
        <v>98</v>
      </c>
      <c r="G4" s="15"/>
    </row>
    <row r="5" spans="1:12" x14ac:dyDescent="0.3">
      <c r="C5" s="15"/>
      <c r="F5" s="18" t="s">
        <v>129</v>
      </c>
    </row>
    <row r="6" spans="1:12" s="22" customFormat="1" x14ac:dyDescent="0.3">
      <c r="A6" s="19"/>
      <c r="B6" s="19"/>
      <c r="C6" s="11"/>
      <c r="D6" s="20"/>
      <c r="E6" s="20"/>
      <c r="F6" s="20"/>
      <c r="G6" s="20"/>
      <c r="H6" s="20"/>
      <c r="I6" s="11"/>
      <c r="J6" s="21"/>
      <c r="K6" s="21"/>
      <c r="L6" s="21"/>
    </row>
    <row r="7" spans="1:12" s="24" customFormat="1" ht="15.6" x14ac:dyDescent="0.3">
      <c r="A7" s="62" t="s">
        <v>109</v>
      </c>
      <c r="B7" s="62"/>
      <c r="C7" s="62"/>
      <c r="D7" s="62"/>
      <c r="E7" s="62"/>
      <c r="F7" s="62"/>
      <c r="G7" s="62"/>
      <c r="H7" s="62"/>
      <c r="I7" s="62"/>
      <c r="J7" s="23"/>
      <c r="K7" s="23"/>
      <c r="L7" s="23"/>
    </row>
    <row r="8" spans="1:12" s="24" customFormat="1" ht="50.1" customHeight="1" thickBot="1" x14ac:dyDescent="0.35">
      <c r="A8" s="63" t="s">
        <v>110</v>
      </c>
      <c r="B8" s="63"/>
      <c r="C8" s="63"/>
      <c r="D8" s="63"/>
      <c r="E8" s="63"/>
      <c r="F8" s="63"/>
      <c r="G8" s="63"/>
      <c r="H8" s="63"/>
      <c r="I8" s="63"/>
      <c r="J8" s="25"/>
      <c r="K8" s="25"/>
      <c r="L8" s="25"/>
    </row>
    <row r="9" spans="1:12" s="24" customFormat="1" ht="26.4" x14ac:dyDescent="0.3">
      <c r="A9" s="64" t="s">
        <v>1</v>
      </c>
      <c r="B9" s="50" t="s">
        <v>50</v>
      </c>
      <c r="C9" s="51"/>
      <c r="D9" s="5" t="s">
        <v>11</v>
      </c>
      <c r="E9" s="5">
        <v>1103</v>
      </c>
      <c r="F9" s="5" t="s">
        <v>85</v>
      </c>
      <c r="G9" s="5" t="s">
        <v>101</v>
      </c>
      <c r="H9" s="5">
        <v>3</v>
      </c>
      <c r="I9" s="52"/>
      <c r="J9" s="26"/>
      <c r="K9" s="27"/>
      <c r="L9" s="23"/>
    </row>
    <row r="10" spans="1:12" s="24" customFormat="1" ht="26.4" x14ac:dyDescent="0.3">
      <c r="A10" s="65"/>
      <c r="B10" s="53" t="s">
        <v>50</v>
      </c>
      <c r="C10" s="4"/>
      <c r="D10" s="3" t="s">
        <v>11</v>
      </c>
      <c r="E10" s="3">
        <v>1120</v>
      </c>
      <c r="F10" s="3" t="s">
        <v>12</v>
      </c>
      <c r="G10" s="3" t="s">
        <v>57</v>
      </c>
      <c r="H10" s="3">
        <v>5</v>
      </c>
      <c r="I10" s="54"/>
      <c r="J10" s="26"/>
      <c r="K10" s="27"/>
      <c r="L10" s="23"/>
    </row>
    <row r="11" spans="1:12" s="24" customFormat="1" ht="26.4" x14ac:dyDescent="0.3">
      <c r="A11" s="65"/>
      <c r="B11" s="53" t="s">
        <v>50</v>
      </c>
      <c r="C11" s="4"/>
      <c r="D11" s="3" t="s">
        <v>11</v>
      </c>
      <c r="E11" s="3">
        <v>1140</v>
      </c>
      <c r="F11" s="3" t="s">
        <v>12</v>
      </c>
      <c r="G11" s="3" t="s">
        <v>57</v>
      </c>
      <c r="H11" s="3">
        <v>3</v>
      </c>
      <c r="I11" s="54"/>
      <c r="J11" s="26"/>
      <c r="K11" s="27"/>
      <c r="L11" s="23"/>
    </row>
    <row r="12" spans="1:12" s="24" customFormat="1" ht="53.4" thickBot="1" x14ac:dyDescent="0.35">
      <c r="A12" s="66"/>
      <c r="B12" s="55" t="s">
        <v>50</v>
      </c>
      <c r="C12" s="56"/>
      <c r="D12" s="8" t="s">
        <v>11</v>
      </c>
      <c r="E12" s="8">
        <v>1160</v>
      </c>
      <c r="F12" s="8" t="s">
        <v>51</v>
      </c>
      <c r="G12" s="8" t="s">
        <v>58</v>
      </c>
      <c r="H12" s="8">
        <v>2</v>
      </c>
      <c r="I12" s="57"/>
      <c r="J12" s="26"/>
      <c r="K12" s="27"/>
      <c r="L12" s="23"/>
    </row>
    <row r="13" spans="1:12" ht="13.8" thickBot="1" x14ac:dyDescent="0.35">
      <c r="A13" s="28" t="s">
        <v>0</v>
      </c>
      <c r="B13" s="29"/>
      <c r="C13" s="30"/>
      <c r="D13" s="31"/>
      <c r="E13" s="31"/>
      <c r="F13" s="31"/>
      <c r="G13" s="31"/>
      <c r="H13" s="31"/>
      <c r="I13" s="31"/>
    </row>
    <row r="14" spans="1:12" ht="39.6" x14ac:dyDescent="0.3">
      <c r="A14" s="64" t="s">
        <v>3</v>
      </c>
      <c r="B14" s="50" t="s">
        <v>50</v>
      </c>
      <c r="C14" s="51"/>
      <c r="D14" s="5" t="s">
        <v>13</v>
      </c>
      <c r="E14" s="5">
        <v>1100</v>
      </c>
      <c r="F14" s="5" t="s">
        <v>86</v>
      </c>
      <c r="G14" s="5" t="s">
        <v>0</v>
      </c>
      <c r="H14" s="6">
        <v>1</v>
      </c>
      <c r="I14" s="52"/>
    </row>
    <row r="15" spans="1:12" ht="26.4" x14ac:dyDescent="0.3">
      <c r="A15" s="65"/>
      <c r="B15" s="53" t="s">
        <v>50</v>
      </c>
      <c r="C15" s="4"/>
      <c r="D15" s="3" t="s">
        <v>87</v>
      </c>
      <c r="E15" s="3">
        <v>1100</v>
      </c>
      <c r="F15" s="3" t="s">
        <v>59</v>
      </c>
      <c r="G15" s="4"/>
      <c r="H15" s="3">
        <v>1</v>
      </c>
      <c r="I15" s="54"/>
      <c r="J15" s="32"/>
    </row>
    <row r="16" spans="1:12" ht="52.8" x14ac:dyDescent="0.3">
      <c r="A16" s="65"/>
      <c r="B16" s="53" t="s">
        <v>50</v>
      </c>
      <c r="C16" s="4"/>
      <c r="D16" s="3" t="s">
        <v>11</v>
      </c>
      <c r="E16" s="3">
        <v>1214</v>
      </c>
      <c r="F16" s="3" t="s">
        <v>16</v>
      </c>
      <c r="G16" s="3" t="s">
        <v>60</v>
      </c>
      <c r="H16" s="3">
        <v>4</v>
      </c>
      <c r="I16" s="54"/>
    </row>
    <row r="17" spans="1:11" ht="52.8" x14ac:dyDescent="0.3">
      <c r="A17" s="65"/>
      <c r="B17" s="53" t="s">
        <v>50</v>
      </c>
      <c r="C17" s="4" t="s">
        <v>120</v>
      </c>
      <c r="D17" s="3" t="s">
        <v>88</v>
      </c>
      <c r="E17" s="3">
        <v>1120</v>
      </c>
      <c r="F17" s="3" t="s">
        <v>17</v>
      </c>
      <c r="G17" s="3"/>
      <c r="H17" s="3">
        <v>3</v>
      </c>
      <c r="I17" s="54"/>
      <c r="J17" s="32"/>
    </row>
    <row r="18" spans="1:11" ht="79.2" x14ac:dyDescent="0.3">
      <c r="A18" s="65"/>
      <c r="B18" s="53" t="s">
        <v>50</v>
      </c>
      <c r="C18" s="2" t="s">
        <v>121</v>
      </c>
      <c r="D18" s="3" t="s">
        <v>111</v>
      </c>
      <c r="E18" s="3" t="s">
        <v>99</v>
      </c>
      <c r="F18" s="3" t="s">
        <v>128</v>
      </c>
      <c r="G18" s="3" t="s">
        <v>0</v>
      </c>
      <c r="H18" s="3">
        <v>3</v>
      </c>
      <c r="I18" s="54"/>
      <c r="J18" s="32"/>
      <c r="K18" s="32"/>
    </row>
    <row r="19" spans="1:11" ht="26.4" x14ac:dyDescent="0.3">
      <c r="A19" s="67"/>
      <c r="B19" s="53" t="s">
        <v>50</v>
      </c>
      <c r="C19" s="4"/>
      <c r="D19" s="1" t="s">
        <v>13</v>
      </c>
      <c r="E19" s="1">
        <v>1310</v>
      </c>
      <c r="F19" s="1" t="s">
        <v>104</v>
      </c>
      <c r="G19" s="1" t="s">
        <v>102</v>
      </c>
      <c r="H19" s="1">
        <v>4</v>
      </c>
      <c r="I19" s="7"/>
      <c r="J19" s="32"/>
    </row>
    <row r="20" spans="1:11" ht="40.200000000000003" thickBot="1" x14ac:dyDescent="0.35">
      <c r="A20" s="66"/>
      <c r="B20" s="55" t="s">
        <v>50</v>
      </c>
      <c r="C20" s="56"/>
      <c r="D20" s="8" t="s">
        <v>13</v>
      </c>
      <c r="E20" s="8">
        <v>1319</v>
      </c>
      <c r="F20" s="8" t="s">
        <v>18</v>
      </c>
      <c r="G20" s="8" t="s">
        <v>61</v>
      </c>
      <c r="H20" s="8">
        <v>1</v>
      </c>
      <c r="I20" s="57"/>
      <c r="J20" s="32"/>
    </row>
    <row r="21" spans="1:11" ht="13.8" thickBot="1" x14ac:dyDescent="0.35">
      <c r="A21" s="33" t="s">
        <v>0</v>
      </c>
      <c r="B21" s="33"/>
      <c r="C21" s="34"/>
      <c r="D21" s="35"/>
      <c r="E21" s="35"/>
      <c r="F21" s="35"/>
      <c r="G21" s="35"/>
      <c r="H21" s="35"/>
      <c r="I21" s="31">
        <f>SUM(H14:H20)</f>
        <v>17</v>
      </c>
    </row>
    <row r="22" spans="1:11" ht="52.8" x14ac:dyDescent="0.3">
      <c r="A22" s="64" t="s">
        <v>4</v>
      </c>
      <c r="B22" s="50" t="s">
        <v>50</v>
      </c>
      <c r="C22" s="51"/>
      <c r="D22" s="5" t="s">
        <v>11</v>
      </c>
      <c r="E22" s="5">
        <v>1215</v>
      </c>
      <c r="F22" s="5" t="s">
        <v>19</v>
      </c>
      <c r="G22" s="5" t="s">
        <v>62</v>
      </c>
      <c r="H22" s="5">
        <v>4</v>
      </c>
      <c r="I22" s="52"/>
      <c r="J22" s="32"/>
    </row>
    <row r="23" spans="1:11" ht="39.6" x14ac:dyDescent="0.3">
      <c r="A23" s="65"/>
      <c r="B23" s="53" t="s">
        <v>50</v>
      </c>
      <c r="C23" s="4" t="s">
        <v>52</v>
      </c>
      <c r="D23" s="3" t="s">
        <v>53</v>
      </c>
      <c r="E23" s="3" t="s">
        <v>99</v>
      </c>
      <c r="F23" s="3" t="s">
        <v>63</v>
      </c>
      <c r="G23" s="46"/>
      <c r="H23" s="3">
        <v>3</v>
      </c>
      <c r="I23" s="54"/>
      <c r="J23" s="32"/>
      <c r="K23" s="32"/>
    </row>
    <row r="24" spans="1:11" ht="26.4" x14ac:dyDescent="0.3">
      <c r="A24" s="65"/>
      <c r="B24" s="53" t="s">
        <v>50</v>
      </c>
      <c r="C24" s="4"/>
      <c r="D24" s="3" t="s">
        <v>89</v>
      </c>
      <c r="E24" s="3">
        <v>1720</v>
      </c>
      <c r="F24" s="3" t="s">
        <v>64</v>
      </c>
      <c r="G24" s="3"/>
      <c r="H24" s="3">
        <v>3</v>
      </c>
      <c r="I24" s="54"/>
    </row>
    <row r="25" spans="1:11" ht="27" thickBot="1" x14ac:dyDescent="0.35">
      <c r="A25" s="66"/>
      <c r="B25" s="55" t="s">
        <v>50</v>
      </c>
      <c r="C25" s="56"/>
      <c r="D25" s="8" t="s">
        <v>90</v>
      </c>
      <c r="E25" s="8">
        <v>1135</v>
      </c>
      <c r="F25" s="8" t="s">
        <v>24</v>
      </c>
      <c r="G25" s="8" t="s">
        <v>105</v>
      </c>
      <c r="H25" s="8">
        <v>4</v>
      </c>
      <c r="I25" s="57"/>
    </row>
    <row r="26" spans="1:11" s="14" customFormat="1" ht="13.8" thickBot="1" x14ac:dyDescent="0.35">
      <c r="A26" s="33" t="s">
        <v>0</v>
      </c>
      <c r="B26" s="33"/>
      <c r="C26" s="34"/>
      <c r="D26" s="35"/>
      <c r="E26" s="35"/>
      <c r="F26" s="35"/>
      <c r="G26" s="35"/>
      <c r="H26" s="35"/>
      <c r="I26" s="31">
        <f>SUM(H22:H25)</f>
        <v>14</v>
      </c>
    </row>
    <row r="27" spans="1:11" ht="79.2" x14ac:dyDescent="0.3">
      <c r="A27" s="64" t="s">
        <v>5</v>
      </c>
      <c r="B27" s="50"/>
      <c r="C27" s="51"/>
      <c r="D27" s="5" t="s">
        <v>91</v>
      </c>
      <c r="E27" s="5">
        <v>2200</v>
      </c>
      <c r="F27" s="5" t="s">
        <v>23</v>
      </c>
      <c r="G27" s="9" t="s">
        <v>122</v>
      </c>
      <c r="H27" s="5">
        <v>3</v>
      </c>
      <c r="I27" s="52"/>
    </row>
    <row r="28" spans="1:11" ht="39.6" x14ac:dyDescent="0.3">
      <c r="A28" s="65"/>
      <c r="B28" s="53"/>
      <c r="C28" s="4"/>
      <c r="D28" s="3" t="s">
        <v>11</v>
      </c>
      <c r="E28" s="3">
        <v>2222</v>
      </c>
      <c r="F28" s="3" t="s">
        <v>20</v>
      </c>
      <c r="G28" s="1" t="s">
        <v>123</v>
      </c>
      <c r="H28" s="3">
        <v>4</v>
      </c>
      <c r="I28" s="54"/>
      <c r="J28" s="32"/>
      <c r="K28" s="32"/>
    </row>
    <row r="29" spans="1:11" ht="39.6" x14ac:dyDescent="0.3">
      <c r="A29" s="65"/>
      <c r="B29" s="53"/>
      <c r="C29" s="4"/>
      <c r="D29" s="3" t="s">
        <v>90</v>
      </c>
      <c r="E29" s="3">
        <v>2135</v>
      </c>
      <c r="F29" s="3" t="s">
        <v>25</v>
      </c>
      <c r="G29" s="1" t="s">
        <v>124</v>
      </c>
      <c r="H29" s="3">
        <v>4</v>
      </c>
      <c r="I29" s="54"/>
      <c r="J29" s="32"/>
    </row>
    <row r="30" spans="1:11" ht="39.6" x14ac:dyDescent="0.3">
      <c r="A30" s="65"/>
      <c r="B30" s="53"/>
      <c r="C30" s="4"/>
      <c r="D30" s="3" t="s">
        <v>91</v>
      </c>
      <c r="E30" s="3">
        <v>2401</v>
      </c>
      <c r="F30" s="3" t="s">
        <v>26</v>
      </c>
      <c r="G30" s="3" t="s">
        <v>65</v>
      </c>
      <c r="H30" s="3">
        <v>3</v>
      </c>
      <c r="I30" s="54"/>
    </row>
    <row r="31" spans="1:11" ht="27" thickBot="1" x14ac:dyDescent="0.35">
      <c r="A31" s="66"/>
      <c r="B31" s="55"/>
      <c r="C31" s="56"/>
      <c r="D31" s="8" t="s">
        <v>92</v>
      </c>
      <c r="E31" s="8">
        <v>2003</v>
      </c>
      <c r="F31" s="8" t="s">
        <v>107</v>
      </c>
      <c r="G31" s="8" t="s">
        <v>114</v>
      </c>
      <c r="H31" s="8">
        <v>3</v>
      </c>
      <c r="I31" s="57"/>
    </row>
    <row r="32" spans="1:11" s="14" customFormat="1" ht="13.8" thickBot="1" x14ac:dyDescent="0.35">
      <c r="A32" s="33" t="s">
        <v>0</v>
      </c>
      <c r="B32" s="33"/>
      <c r="C32" s="34"/>
      <c r="D32" s="35"/>
      <c r="E32" s="35"/>
      <c r="F32" s="35"/>
      <c r="G32" s="35"/>
      <c r="H32" s="35"/>
      <c r="I32" s="31">
        <f>SUM(H27:H31)</f>
        <v>17</v>
      </c>
    </row>
    <row r="33" spans="1:11" ht="39.6" x14ac:dyDescent="0.3">
      <c r="A33" s="71" t="s">
        <v>6</v>
      </c>
      <c r="B33" s="50"/>
      <c r="C33" s="51"/>
      <c r="D33" s="5" t="s">
        <v>29</v>
      </c>
      <c r="E33" s="5">
        <v>3113</v>
      </c>
      <c r="F33" s="5" t="s">
        <v>30</v>
      </c>
      <c r="G33" s="5" t="s">
        <v>66</v>
      </c>
      <c r="H33" s="5">
        <v>3</v>
      </c>
      <c r="I33" s="52"/>
      <c r="J33" s="32"/>
      <c r="K33" s="32"/>
    </row>
    <row r="34" spans="1:11" ht="39.6" x14ac:dyDescent="0.3">
      <c r="A34" s="72"/>
      <c r="B34" s="53"/>
      <c r="C34" s="4"/>
      <c r="D34" s="3" t="s">
        <v>91</v>
      </c>
      <c r="E34" s="3">
        <v>2210</v>
      </c>
      <c r="F34" s="3" t="s">
        <v>27</v>
      </c>
      <c r="G34" s="3" t="s">
        <v>67</v>
      </c>
      <c r="H34" s="3">
        <v>3</v>
      </c>
      <c r="I34" s="54"/>
    </row>
    <row r="35" spans="1:11" ht="39.6" x14ac:dyDescent="0.3">
      <c r="A35" s="72"/>
      <c r="B35" s="53"/>
      <c r="C35" s="4"/>
      <c r="D35" s="3" t="s">
        <v>91</v>
      </c>
      <c r="E35" s="3">
        <v>2211</v>
      </c>
      <c r="F35" s="3" t="s">
        <v>28</v>
      </c>
      <c r="G35" s="3" t="s">
        <v>68</v>
      </c>
      <c r="H35" s="3">
        <v>1</v>
      </c>
      <c r="I35" s="54"/>
    </row>
    <row r="36" spans="1:11" ht="39.6" x14ac:dyDescent="0.3">
      <c r="A36" s="72"/>
      <c r="B36" s="53"/>
      <c r="C36" s="4"/>
      <c r="D36" s="3" t="s">
        <v>92</v>
      </c>
      <c r="E36" s="3">
        <v>2103</v>
      </c>
      <c r="F36" s="3" t="s">
        <v>31</v>
      </c>
      <c r="G36" s="3" t="s">
        <v>69</v>
      </c>
      <c r="H36" s="3">
        <v>3</v>
      </c>
      <c r="I36" s="54"/>
    </row>
    <row r="37" spans="1:11" ht="52.8" x14ac:dyDescent="0.3">
      <c r="A37" s="72"/>
      <c r="B37" s="53"/>
      <c r="C37" s="4" t="s">
        <v>93</v>
      </c>
      <c r="D37" s="3" t="s">
        <v>32</v>
      </c>
      <c r="E37" s="3">
        <v>3203</v>
      </c>
      <c r="F37" s="3" t="s">
        <v>33</v>
      </c>
      <c r="G37" s="3" t="s">
        <v>70</v>
      </c>
      <c r="H37" s="3">
        <v>3</v>
      </c>
      <c r="I37" s="54"/>
      <c r="J37" s="32"/>
    </row>
    <row r="38" spans="1:11" ht="39.6" x14ac:dyDescent="0.3">
      <c r="A38" s="72"/>
      <c r="B38" s="53"/>
      <c r="C38" s="4"/>
      <c r="D38" s="3" t="s">
        <v>11</v>
      </c>
      <c r="E38" s="3">
        <v>3304</v>
      </c>
      <c r="F38" s="3" t="s">
        <v>21</v>
      </c>
      <c r="G38" s="3" t="s">
        <v>71</v>
      </c>
      <c r="H38" s="3">
        <v>3</v>
      </c>
      <c r="I38" s="54"/>
      <c r="J38" s="32"/>
    </row>
    <row r="39" spans="1:11" ht="40.200000000000003" thickBot="1" x14ac:dyDescent="0.35">
      <c r="A39" s="73"/>
      <c r="B39" s="55"/>
      <c r="C39" s="56"/>
      <c r="D39" s="8" t="s">
        <v>89</v>
      </c>
      <c r="E39" s="8">
        <v>2350</v>
      </c>
      <c r="F39" s="8" t="s">
        <v>22</v>
      </c>
      <c r="G39" s="8" t="s">
        <v>108</v>
      </c>
      <c r="H39" s="8">
        <v>2</v>
      </c>
      <c r="I39" s="57"/>
    </row>
    <row r="40" spans="1:11" s="14" customFormat="1" ht="13.8" thickBot="1" x14ac:dyDescent="0.35">
      <c r="A40" s="36"/>
      <c r="B40" s="36"/>
      <c r="C40" s="34"/>
      <c r="D40" s="37"/>
      <c r="E40" s="37"/>
      <c r="F40" s="37"/>
      <c r="G40" s="37"/>
      <c r="H40" s="37"/>
      <c r="I40" s="31">
        <f>SUM(H33:H39)</f>
        <v>18</v>
      </c>
    </row>
    <row r="41" spans="1:11" ht="51" customHeight="1" x14ac:dyDescent="0.3">
      <c r="A41" s="71" t="s">
        <v>7</v>
      </c>
      <c r="B41" s="50"/>
      <c r="C41" s="51"/>
      <c r="D41" s="5" t="s">
        <v>92</v>
      </c>
      <c r="E41" s="5">
        <v>3201</v>
      </c>
      <c r="F41" s="5" t="s">
        <v>34</v>
      </c>
      <c r="G41" s="5" t="s">
        <v>72</v>
      </c>
      <c r="H41" s="5">
        <v>3</v>
      </c>
      <c r="I41" s="52"/>
      <c r="J41" s="32"/>
    </row>
    <row r="42" spans="1:11" ht="52.8" x14ac:dyDescent="0.3">
      <c r="A42" s="72"/>
      <c r="B42" s="53"/>
      <c r="C42" s="4"/>
      <c r="D42" s="3" t="s">
        <v>91</v>
      </c>
      <c r="E42" s="3">
        <v>3330</v>
      </c>
      <c r="F42" s="3" t="s">
        <v>35</v>
      </c>
      <c r="G42" s="3" t="s">
        <v>125</v>
      </c>
      <c r="H42" s="3">
        <v>3</v>
      </c>
      <c r="I42" s="54"/>
      <c r="J42" s="32"/>
      <c r="K42" s="32"/>
    </row>
    <row r="43" spans="1:11" ht="39.6" x14ac:dyDescent="0.3">
      <c r="A43" s="72"/>
      <c r="B43" s="53"/>
      <c r="C43" s="4"/>
      <c r="D43" s="3" t="s">
        <v>89</v>
      </c>
      <c r="E43" s="3">
        <v>2527</v>
      </c>
      <c r="F43" s="3" t="s">
        <v>36</v>
      </c>
      <c r="G43" s="3" t="s">
        <v>73</v>
      </c>
      <c r="H43" s="3">
        <v>3</v>
      </c>
      <c r="I43" s="54"/>
      <c r="J43" s="32"/>
    </row>
    <row r="44" spans="1:11" ht="26.4" x14ac:dyDescent="0.3">
      <c r="A44" s="72"/>
      <c r="B44" s="53"/>
      <c r="C44" s="4"/>
      <c r="D44" s="3" t="s">
        <v>92</v>
      </c>
      <c r="E44" s="3">
        <v>3803</v>
      </c>
      <c r="F44" s="3" t="s">
        <v>112</v>
      </c>
      <c r="G44" s="49" t="s">
        <v>115</v>
      </c>
      <c r="H44" s="3">
        <v>3</v>
      </c>
      <c r="I44" s="54"/>
      <c r="J44" s="32"/>
    </row>
    <row r="45" spans="1:11" ht="26.4" x14ac:dyDescent="0.3">
      <c r="A45" s="72"/>
      <c r="B45" s="53"/>
      <c r="C45" s="4"/>
      <c r="D45" s="3" t="s">
        <v>92</v>
      </c>
      <c r="E45" s="3">
        <v>3804</v>
      </c>
      <c r="F45" s="3" t="s">
        <v>37</v>
      </c>
      <c r="G45" s="3" t="s">
        <v>74</v>
      </c>
      <c r="H45" s="3">
        <v>3</v>
      </c>
      <c r="I45" s="54"/>
    </row>
    <row r="46" spans="1:11" ht="53.4" thickBot="1" x14ac:dyDescent="0.35">
      <c r="A46" s="73"/>
      <c r="B46" s="55"/>
      <c r="C46" s="56"/>
      <c r="D46" s="8" t="s">
        <v>91</v>
      </c>
      <c r="E46" s="8">
        <v>3715</v>
      </c>
      <c r="F46" s="8" t="s">
        <v>38</v>
      </c>
      <c r="G46" s="8" t="s">
        <v>75</v>
      </c>
      <c r="H46" s="8">
        <v>3</v>
      </c>
      <c r="I46" s="57"/>
    </row>
    <row r="47" spans="1:11" s="14" customFormat="1" ht="13.8" thickBot="1" x14ac:dyDescent="0.35">
      <c r="A47" s="33" t="s">
        <v>0</v>
      </c>
      <c r="B47" s="35"/>
      <c r="C47" s="34"/>
      <c r="D47" s="35"/>
      <c r="E47" s="35"/>
      <c r="F47" s="35"/>
      <c r="G47" s="35"/>
      <c r="H47" s="35"/>
      <c r="I47" s="31">
        <f>SUM(H41:H46)</f>
        <v>18</v>
      </c>
    </row>
    <row r="48" spans="1:11" ht="39.6" x14ac:dyDescent="0.3">
      <c r="A48" s="71" t="s">
        <v>8</v>
      </c>
      <c r="B48" s="50"/>
      <c r="C48" s="51"/>
      <c r="D48" s="5" t="s">
        <v>92</v>
      </c>
      <c r="E48" s="5">
        <v>3805</v>
      </c>
      <c r="F48" s="5" t="s">
        <v>106</v>
      </c>
      <c r="G48" s="5" t="s">
        <v>116</v>
      </c>
      <c r="H48" s="5">
        <v>3</v>
      </c>
      <c r="I48" s="52"/>
      <c r="J48" s="32"/>
    </row>
    <row r="49" spans="1:11" ht="66" x14ac:dyDescent="0.3">
      <c r="A49" s="72"/>
      <c r="B49" s="58"/>
      <c r="C49" s="4"/>
      <c r="D49" s="3" t="s">
        <v>92</v>
      </c>
      <c r="E49" s="3">
        <v>5872</v>
      </c>
      <c r="F49" s="3" t="s">
        <v>39</v>
      </c>
      <c r="G49" s="3" t="s">
        <v>76</v>
      </c>
      <c r="H49" s="3">
        <v>3</v>
      </c>
      <c r="I49" s="54"/>
      <c r="J49" s="32"/>
    </row>
    <row r="50" spans="1:11" ht="52.8" x14ac:dyDescent="0.3">
      <c r="A50" s="72"/>
      <c r="B50" s="53"/>
      <c r="C50" s="4"/>
      <c r="D50" s="3" t="s">
        <v>91</v>
      </c>
      <c r="E50" s="3">
        <v>3116</v>
      </c>
      <c r="F50" s="3" t="s">
        <v>40</v>
      </c>
      <c r="G50" s="3" t="s">
        <v>117</v>
      </c>
      <c r="H50" s="3">
        <v>3</v>
      </c>
      <c r="I50" s="54"/>
      <c r="J50" s="32"/>
    </row>
    <row r="51" spans="1:11" ht="52.8" x14ac:dyDescent="0.3">
      <c r="A51" s="72"/>
      <c r="B51" s="53"/>
      <c r="C51" s="4" t="s">
        <v>118</v>
      </c>
      <c r="D51" s="3" t="s">
        <v>113</v>
      </c>
      <c r="E51" s="3">
        <v>2510</v>
      </c>
      <c r="F51" s="3" t="s">
        <v>41</v>
      </c>
      <c r="G51" s="3" t="s">
        <v>77</v>
      </c>
      <c r="H51" s="3">
        <v>3</v>
      </c>
      <c r="I51" s="54"/>
      <c r="J51" s="32"/>
    </row>
    <row r="52" spans="1:11" ht="40.200000000000003" thickBot="1" x14ac:dyDescent="0.35">
      <c r="A52" s="73"/>
      <c r="B52" s="55"/>
      <c r="C52" s="56"/>
      <c r="D52" s="8" t="s">
        <v>92</v>
      </c>
      <c r="E52" s="8">
        <v>3220</v>
      </c>
      <c r="F52" s="8" t="s">
        <v>49</v>
      </c>
      <c r="G52" s="8" t="s">
        <v>78</v>
      </c>
      <c r="H52" s="8">
        <v>3</v>
      </c>
      <c r="I52" s="57"/>
    </row>
    <row r="53" spans="1:11" s="14" customFormat="1" ht="13.8" thickBot="1" x14ac:dyDescent="0.35">
      <c r="A53" s="36"/>
      <c r="B53" s="37"/>
      <c r="C53" s="38"/>
      <c r="D53" s="37"/>
      <c r="E53" s="37"/>
      <c r="F53" s="37"/>
      <c r="G53" s="37"/>
      <c r="H53" s="37"/>
      <c r="I53" s="31">
        <f>SUM(H48:H52)</f>
        <v>15</v>
      </c>
    </row>
    <row r="54" spans="1:11" ht="39.6" x14ac:dyDescent="0.3">
      <c r="A54" s="71" t="s">
        <v>9</v>
      </c>
      <c r="B54" s="50"/>
      <c r="C54" s="51"/>
      <c r="D54" s="5" t="s">
        <v>92</v>
      </c>
      <c r="E54" s="5">
        <v>4010</v>
      </c>
      <c r="F54" s="5" t="s">
        <v>42</v>
      </c>
      <c r="G54" s="5" t="s">
        <v>79</v>
      </c>
      <c r="H54" s="5">
        <v>1</v>
      </c>
      <c r="I54" s="52"/>
      <c r="J54" s="32"/>
    </row>
    <row r="55" spans="1:11" ht="39.6" x14ac:dyDescent="0.3">
      <c r="A55" s="72"/>
      <c r="B55" s="59"/>
      <c r="C55" s="4"/>
      <c r="D55" s="3" t="s">
        <v>92</v>
      </c>
      <c r="E55" s="3">
        <v>3210</v>
      </c>
      <c r="F55" s="3" t="s">
        <v>43</v>
      </c>
      <c r="G55" s="3" t="s">
        <v>80</v>
      </c>
      <c r="H55" s="3">
        <v>3</v>
      </c>
      <c r="I55" s="54"/>
    </row>
    <row r="56" spans="1:11" ht="39.6" x14ac:dyDescent="0.3">
      <c r="A56" s="72"/>
      <c r="B56" s="53"/>
      <c r="C56" s="4"/>
      <c r="D56" s="3" t="s">
        <v>92</v>
      </c>
      <c r="E56" s="3">
        <v>4448</v>
      </c>
      <c r="F56" s="3" t="s">
        <v>44</v>
      </c>
      <c r="G56" s="3" t="s">
        <v>81</v>
      </c>
      <c r="H56" s="3">
        <v>3</v>
      </c>
      <c r="I56" s="54"/>
    </row>
    <row r="57" spans="1:11" ht="79.2" x14ac:dyDescent="0.3">
      <c r="A57" s="72"/>
      <c r="B57" s="53"/>
      <c r="C57" s="4" t="s">
        <v>118</v>
      </c>
      <c r="D57" s="3" t="s">
        <v>113</v>
      </c>
      <c r="E57" s="3">
        <v>4550</v>
      </c>
      <c r="F57" s="3" t="s">
        <v>127</v>
      </c>
      <c r="G57" s="3" t="s">
        <v>82</v>
      </c>
      <c r="H57" s="3">
        <v>3</v>
      </c>
      <c r="I57" s="54"/>
    </row>
    <row r="58" spans="1:11" ht="118.8" x14ac:dyDescent="0.3">
      <c r="A58" s="72"/>
      <c r="B58" s="53"/>
      <c r="C58" s="4" t="s">
        <v>56</v>
      </c>
      <c r="D58" s="3" t="s">
        <v>14</v>
      </c>
      <c r="E58" s="3" t="s">
        <v>99</v>
      </c>
      <c r="F58" s="3" t="s">
        <v>119</v>
      </c>
      <c r="G58" s="3" t="s">
        <v>15</v>
      </c>
      <c r="H58" s="3">
        <v>3</v>
      </c>
      <c r="I58" s="54"/>
    </row>
    <row r="59" spans="1:11" ht="27" thickBot="1" x14ac:dyDescent="0.35">
      <c r="A59" s="73"/>
      <c r="B59" s="55"/>
      <c r="C59" s="56"/>
      <c r="D59" s="8" t="s">
        <v>45</v>
      </c>
      <c r="E59" s="8">
        <v>1210</v>
      </c>
      <c r="F59" s="8" t="s">
        <v>46</v>
      </c>
      <c r="G59" s="8" t="s">
        <v>100</v>
      </c>
      <c r="H59" s="8">
        <v>2</v>
      </c>
      <c r="I59" s="57"/>
      <c r="J59" s="32"/>
    </row>
    <row r="60" spans="1:11" s="14" customFormat="1" ht="13.8" thickBot="1" x14ac:dyDescent="0.35">
      <c r="A60" s="36"/>
      <c r="B60" s="37"/>
      <c r="C60" s="38"/>
      <c r="D60" s="37"/>
      <c r="E60" s="37"/>
      <c r="F60" s="37"/>
      <c r="G60" s="37"/>
      <c r="H60" s="37"/>
      <c r="I60" s="31">
        <f>SUM(H54:H59)</f>
        <v>15</v>
      </c>
    </row>
    <row r="61" spans="1:11" ht="52.8" x14ac:dyDescent="0.3">
      <c r="A61" s="68" t="s">
        <v>10</v>
      </c>
      <c r="B61" s="50"/>
      <c r="C61" s="51"/>
      <c r="D61" s="5" t="s">
        <v>92</v>
      </c>
      <c r="E61" s="5">
        <v>4097</v>
      </c>
      <c r="F61" s="5" t="s">
        <v>47</v>
      </c>
      <c r="G61" s="5" t="s">
        <v>83</v>
      </c>
      <c r="H61" s="5">
        <v>3</v>
      </c>
      <c r="I61" s="52"/>
    </row>
    <row r="62" spans="1:11" ht="118.8" x14ac:dyDescent="0.3">
      <c r="A62" s="69"/>
      <c r="B62" s="53"/>
      <c r="C62" s="4" t="s">
        <v>56</v>
      </c>
      <c r="D62" s="3" t="s">
        <v>14</v>
      </c>
      <c r="E62" s="3" t="s">
        <v>99</v>
      </c>
      <c r="F62" s="3" t="s">
        <v>119</v>
      </c>
      <c r="G62" s="3" t="s">
        <v>15</v>
      </c>
      <c r="H62" s="3">
        <v>3</v>
      </c>
      <c r="I62" s="54"/>
    </row>
    <row r="63" spans="1:11" ht="26.4" x14ac:dyDescent="0.3">
      <c r="A63" s="69"/>
      <c r="B63" s="53"/>
      <c r="C63" s="4"/>
      <c r="D63" s="3" t="s">
        <v>91</v>
      </c>
      <c r="E63" s="3">
        <v>4729</v>
      </c>
      <c r="F63" s="3" t="s">
        <v>48</v>
      </c>
      <c r="G63" s="3" t="s">
        <v>84</v>
      </c>
      <c r="H63" s="3">
        <v>3</v>
      </c>
      <c r="I63" s="54"/>
      <c r="J63" s="32"/>
    </row>
    <row r="64" spans="1:11" ht="52.8" x14ac:dyDescent="0.3">
      <c r="A64" s="69"/>
      <c r="B64" s="53"/>
      <c r="C64" s="4" t="s">
        <v>54</v>
      </c>
      <c r="D64" s="3" t="s">
        <v>14</v>
      </c>
      <c r="E64" s="3" t="s">
        <v>99</v>
      </c>
      <c r="F64" s="3" t="s">
        <v>126</v>
      </c>
      <c r="G64" s="3" t="s">
        <v>15</v>
      </c>
      <c r="H64" s="3">
        <v>3</v>
      </c>
      <c r="I64" s="54"/>
      <c r="J64" s="32"/>
      <c r="K64" s="32"/>
    </row>
    <row r="65" spans="1:9" ht="145.80000000000001" thickBot="1" x14ac:dyDescent="0.35">
      <c r="A65" s="70"/>
      <c r="B65" s="55"/>
      <c r="C65" s="56" t="s">
        <v>55</v>
      </c>
      <c r="D65" s="8" t="s">
        <v>14</v>
      </c>
      <c r="E65" s="8" t="s">
        <v>99</v>
      </c>
      <c r="F65" s="8" t="s">
        <v>94</v>
      </c>
      <c r="G65" s="8" t="s">
        <v>103</v>
      </c>
      <c r="H65" s="8">
        <v>3</v>
      </c>
      <c r="I65" s="57"/>
    </row>
    <row r="66" spans="1:9" s="14" customFormat="1" x14ac:dyDescent="0.3">
      <c r="A66" s="36"/>
      <c r="B66" s="47"/>
      <c r="C66" s="37"/>
      <c r="D66" s="37"/>
      <c r="E66" s="37"/>
      <c r="F66" s="37"/>
      <c r="G66" s="37"/>
      <c r="H66" s="37"/>
      <c r="I66" s="31">
        <f>SUM(H61:H65)</f>
        <v>15</v>
      </c>
    </row>
    <row r="67" spans="1:9" s="14" customFormat="1" x14ac:dyDescent="0.3">
      <c r="A67" s="39"/>
      <c r="B67" s="48"/>
      <c r="C67" s="40"/>
      <c r="D67" s="11"/>
      <c r="E67" s="41"/>
      <c r="F67" s="41"/>
      <c r="G67" s="42" t="s">
        <v>2</v>
      </c>
      <c r="H67" s="42"/>
      <c r="I67" s="43">
        <f>I66+I60+I53+I47+I40+I32+I26+I21</f>
        <v>129</v>
      </c>
    </row>
    <row r="68" spans="1:9" ht="32.25" customHeight="1" x14ac:dyDescent="0.3">
      <c r="A68" s="39"/>
      <c r="B68" s="44"/>
      <c r="C68" s="40"/>
      <c r="E68" s="61"/>
      <c r="F68" s="61"/>
      <c r="G68" s="61"/>
      <c r="H68" s="45"/>
      <c r="I68" s="40"/>
    </row>
    <row r="69" spans="1:9" x14ac:dyDescent="0.3">
      <c r="B69" s="39"/>
    </row>
    <row r="70" spans="1:9" x14ac:dyDescent="0.3">
      <c r="B70" s="39"/>
    </row>
  </sheetData>
  <mergeCells count="13">
    <mergeCell ref="A1:I1"/>
    <mergeCell ref="E68:G68"/>
    <mergeCell ref="A7:I7"/>
    <mergeCell ref="A8:I8"/>
    <mergeCell ref="A9:A12"/>
    <mergeCell ref="A14:A20"/>
    <mergeCell ref="A61:A65"/>
    <mergeCell ref="A54:A59"/>
    <mergeCell ref="A33:A39"/>
    <mergeCell ref="A48:A52"/>
    <mergeCell ref="A22:A25"/>
    <mergeCell ref="A27:A31"/>
    <mergeCell ref="A41:A46"/>
  </mergeCells>
  <phoneticPr fontId="1" type="noConversion"/>
  <printOptions horizontalCentered="1"/>
  <pageMargins left="0.25" right="0.25" top="0.75" bottom="0.75" header="0.3" footer="0.3"/>
  <pageSetup scale="85" fitToHeight="0" orientation="portrait" r:id="rId1"/>
  <rowBreaks count="2" manualBreakCount="2">
    <brk id="47" max="8" man="1"/>
    <brk id="60" max="8"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2016-09-20T14:19:04Z</cp:lastPrinted>
  <dcterms:created xsi:type="dcterms:W3CDTF">2012-05-07T18:55:12Z</dcterms:created>
  <dcterms:modified xsi:type="dcterms:W3CDTF">2017-02-24T17:32:53Z</dcterms:modified>
</cp:coreProperties>
</file>